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9E1D303-F2F1-4960-A729-079CEB64E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Φύλλο1" sheetId="2" r:id="rId2"/>
  </sheets>
  <definedNames>
    <definedName name="_xlnm._FilterDatabase" localSheetId="0" hidden="1">Sheet1!$A$4:$I$33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I5" i="2"/>
</calcChain>
</file>

<file path=xl/sharedStrings.xml><?xml version="1.0" encoding="utf-8"?>
<sst xmlns="http://schemas.openxmlformats.org/spreadsheetml/2006/main" count="111" uniqueCount="61">
  <si>
    <t>ΑΑ ΠΡΟΣΚΛΗΣΗΣ ΟΠΣ</t>
  </si>
  <si>
    <t>MIS</t>
  </si>
  <si>
    <t>ΠΡΑΞΗ ΣΤΡΑΤΗΓΙΚΗΣ ΣΗΜΑΣΙΑΣ</t>
  </si>
  <si>
    <t>ΗΜΝΙΑ ΕΝΤΑΞΗΣ</t>
  </si>
  <si>
    <t>ΗΜΝΙΑ ΕΝΑΡΞΗΣ ΠΡΑΞΗΣ</t>
  </si>
  <si>
    <t>ΗΜΝΙΑ ΛΗΞΗΣ ΠΡΑΞΗΣ</t>
  </si>
  <si>
    <t>ΕΠΙΛΕΞΙΜΗ ΔΔ ΠΡΑΞΗΣ</t>
  </si>
  <si>
    <t>6131</t>
  </si>
  <si>
    <t>Όχι</t>
  </si>
  <si>
    <t>1216</t>
  </si>
  <si>
    <t>5541</t>
  </si>
  <si>
    <t>Σύμβουλοι Υποστήριξης της Λειτουργίας της ΕΥΔ ΜΕΤΑΦΟΡΕΣ</t>
  </si>
  <si>
    <t>2669</t>
  </si>
  <si>
    <t>414</t>
  </si>
  <si>
    <t>Κατασκευή Γραμμής 4 του Μετρό Αθήνας στο τμήμα Άλσος Βεΐκου  Γουδή</t>
  </si>
  <si>
    <t>Ναι</t>
  </si>
  <si>
    <t>2386</t>
  </si>
  <si>
    <t>Οδικό Τμήμα Μπράλος  Άμφισσα του άξονα Λαμία  Ιτέα  Αντίρριο Μπράλος  Αρχή Παράκαμψης Γραβιάς και ΙΚ Μεταλλείων Βωξίτη  Άμφισσα</t>
  </si>
  <si>
    <t>2411</t>
  </si>
  <si>
    <t>Επέκταση προβλήτα λιμένα Σικίνου</t>
  </si>
  <si>
    <t>2628</t>
  </si>
  <si>
    <t>5171</t>
  </si>
  <si>
    <t>7314</t>
  </si>
  <si>
    <t>ΠΡΟΤΕΡΑΙΟΤΗΤΑ</t>
  </si>
  <si>
    <t>ΕΝΤΑΞΗ</t>
  </si>
  <si>
    <t>Π.08 - Λιμενικά Έργα</t>
  </si>
  <si>
    <t>Π.05 - Οδικά Έργα ΔΕΔ-Μ</t>
  </si>
  <si>
    <t>Π.09 - Ασφάλεια Ναυσιπλοίας και Αεροναυτιλίας</t>
  </si>
  <si>
    <t>Π.10 - Τεχνική Βοήθεια</t>
  </si>
  <si>
    <t>Π.06 - Οδικά Έργα &amp; Οδική Ασφάλεια</t>
  </si>
  <si>
    <t>Π.11 - Τεχνική Βοήθεια ΕΤΠΑ</t>
  </si>
  <si>
    <t>Π.01 - Έργα Μετρό</t>
  </si>
  <si>
    <t>Επέκταση Ιόνιας Οδού Τμήμα Ιωάννινα Κακαβιά</t>
  </si>
  <si>
    <t>Σύμβουλοι Αξιολόγησης του Προγράμματος ΜΕΤΑΦΟΡΕΣ 2021-2027</t>
  </si>
  <si>
    <t>Λειτουργικά έξοδα της ΕΥΔ του Προγράμματος ΜΕΤΑΦΟΡΕΣ 2021-2027</t>
  </si>
  <si>
    <t>Κατάσταση Εντάξεων</t>
  </si>
  <si>
    <t>Προμήθεια Συστήματος Επιτήρησης (MLAT/WAM) για Διαχείριση Εναέριας  Κυκλοφορία Α/Δ Καλαμάτας και Ν. Αγχιάλου - Β Φάση</t>
  </si>
  <si>
    <t>Κατασκευή του τμήματος Πάτρα Πύργος του αυτοκινητόδρομου Ελευσίνα - Κόρινθος Πάτρα - Πύργος / Φάση Β'</t>
  </si>
  <si>
    <t>Προμήθεια εγκατάσταση Συστημάτων Επικοινωνιών για τα ΑΔ Σκύρου Ν Αγχιάλου  ΦΑΣΗ Β</t>
  </si>
  <si>
    <t xml:space="preserve">Δράσεις Πληροφόρησης και Δημοσιότητας του Προγράμματος ΜΕΥΤΑΦΟΡΕΣ 2021-2027 και ΥΜΕΠΕΡΑΑ 2014-2020 </t>
  </si>
  <si>
    <t>ΕΟ Λάρισας - Τρικάλων: Κατασκευή οδικού τμήματος από ΙΚ Τερψιθέας έως ΑΚ Ραχούλας  / Φάση Β</t>
  </si>
  <si>
    <t>Αποφυγή Πρόσκρουσης Πτηνών σε Περιοχές Αεροδρομίων με τη Χρήση RADAR / Φάση Β'</t>
  </si>
  <si>
    <t>Π.07 - «Πολυτροπικές συνδέσεις μεταφορών - ΕΤΠΑ»</t>
  </si>
  <si>
    <t>«Κατασκευή Ανατολικής Περιφερειακής Οδού Αλεξανδρούπολης (Φάση Β')»</t>
  </si>
  <si>
    <t>Υποστήριξη της λειτουργίας της ΕΔΥΜΕΤ στο πλαίσιο της ΠΠ 2021-2027</t>
  </si>
  <si>
    <t>«Προμήθεια και εγκατάσταση Συστημάτων Επικοινωνιών και Καταγραφής φωνής (VCRS) Διεθνών και Περιφερειακών Αερολιμένων - ΦΑΣΗ Β'»</t>
  </si>
  <si>
    <t>“Επέκταση - Ολοκλήρωση Λιμενικών Εγκαταστάσεων Ν. Ίου"</t>
  </si>
  <si>
    <t>"Παράκαμψη Χαλκίδας και Παράκαμψη Ψαχνών</t>
  </si>
  <si>
    <t>«Στρατηγικό Σχέδιο Μεταφορών Αττικής»</t>
  </si>
  <si>
    <t>«Εκσυγχρονισμός των συρμών της Γραμμής 1 και ανάκτηση ενέργειας μέσω της αναβάθμισης 2 Υ/Σ έλξης - ΦΑΣΗ Β'»</t>
  </si>
  <si>
    <t>«Προμήθεια Συγκροτημάτων Πομπού - Δέκτη VHF»</t>
  </si>
  <si>
    <t>Προμήθεια &amp; Εγκατάσταση Συστημάτων Υπηρεσίας Αυτόματης Εκπομπής Πληροφοριών Τερματικής Περιοχής Αεροδρομίου (Voice/Data Link-ATIS) &amp; Συστήματος Υπηρεσίας Αυτόματης Εκπομπής Μετεωρολογικών Πληροφοριών Αεροσκαφών εν Πτήσει (Voice/Data Link VOLMET)» με Κωδικό ΟΠΣ 6010599 στο Πρόγραμμα «Μεταφορές 2021-2027</t>
  </si>
  <si>
    <t>«Προμήθεια Συστημάτων Αεροναυτιλίας, με σκοπό τη μετεγκατάσταση της Προσέγγισης Αθηνών, από το Κέντρο Ελέγχου Περιοχής Αθηνών και Μακεδονίας (ΚΕΠΑΘΜ), σε νέους χώρους στο κτίριο #32 του Διεθνή Αερολιμένα Αθηνών (ΔΑΑ) - Ελευθέριος Βενιζέλος»</t>
  </si>
  <si>
    <t>Π.04 - Σιδηρόδρομος ΔΕΔ-Μ</t>
  </si>
  <si>
    <t>Ηλεκτροκίνηση της νέας διπλής σιδηροδρομικής γραμμής στο τμήμα Κιάτο - Ροδοδάφνη -Β΄Φάση</t>
  </si>
  <si>
    <t>«Εγκατάσταση συστήματος σηματοδότησης και ETCS – Level 1 στη μονή σιδηροδρομική γραμμή Θεσσαλονίκη – Ειδομένη (μέσω της νέας παραλλαγής στο τμήμα Πολύκαστρο – Ειδομένη) και αντικατάσταση 37 αλλαγών τροχιάς για τις ανάγκες της σηματοδότησης - Β΄ Φάση»</t>
  </si>
  <si>
    <t xml:space="preserve">«Επιστημονική και Τεχνική Υποστήριξη για το έργο «Ανάπτυξη Νησιωτικών Λιμενικών Υποδομών»» </t>
  </si>
  <si>
    <t>Επέκταση Λιμένα Λειψών–Κατασκευή Αποβάθρας Ο/Γ σκαφών στη θέση Καβί Λιμένα Λειψών»</t>
  </si>
  <si>
    <t xml:space="preserve"> «Σύμβουλοι για την Τεχνική και Επιστημονική υποστήριξη της ΕΥΔ/ΜΕΤΑΦΟΡΕΣ» </t>
  </si>
  <si>
    <t>«Βελτίωση και ανάπτυξη υποδομών Κρατικού Αερολιμένα Χίου- Φάση Β»</t>
  </si>
  <si>
    <r>
      <t xml:space="preserve">Ημερομηνία Αναφοράς </t>
    </r>
    <r>
      <rPr>
        <b/>
        <sz val="18"/>
        <color rgb="FF7EC352"/>
        <rFont val="Calibri"/>
        <family val="2"/>
        <charset val="161"/>
        <scheme val="minor"/>
      </rPr>
      <t>24/4/2026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</si>
</sst>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8" x14ac:knownFonts="1">
    <font>
      <sz val="11"/>
      <color theme="1"/>
      <name val="Calibri"/>
    </font>
    <font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b/>
      <sz val="9"/>
      <color theme="1"/>
      <name val="Arial"/>
      <family val="2"/>
      <charset val="161"/>
    </font>
    <font>
      <sz val="9"/>
      <color theme="1"/>
      <name val="Calibri"/>
      <family val="2"/>
      <charset val="161"/>
    </font>
    <font>
      <b/>
      <sz val="18"/>
      <color rgb="FF002060"/>
      <name val="Calibri"/>
      <family val="2"/>
      <charset val="161"/>
      <scheme val="minor"/>
    </font>
    <font>
      <b/>
      <sz val="18"/>
      <color theme="4" tint="-0.499984740745262"/>
      <name val="Calibri"/>
      <family val="2"/>
      <charset val="161"/>
      <scheme val="minor"/>
    </font>
    <font>
      <b/>
      <sz val="18"/>
      <color rgb="FF7EC352"/>
      <name val="Calibri"/>
      <family val="2"/>
      <charset val="161"/>
      <scheme val="minor"/>
    </font>
    <font>
      <b/>
      <sz val="18"/>
      <color theme="3" tint="-0.249977111117893"/>
      <name val="Calibri"/>
      <family val="2"/>
      <charset val="161"/>
      <scheme val="minor"/>
    </font>
    <font>
      <b/>
      <sz val="10"/>
      <color rgb="FF002060"/>
      <name val="Calibri"/>
      <family val="2"/>
      <charset val="161"/>
      <scheme val="minor"/>
    </font>
    <font>
      <b/>
      <sz val="8"/>
      <color rgb="FF002060"/>
      <name val="Calibri"/>
      <family val="2"/>
      <charset val="161"/>
      <scheme val="minor"/>
    </font>
    <font>
      <sz val="8"/>
      <color theme="4" tint="-0.249977111117893"/>
      <name val="Calibri"/>
      <family val="2"/>
      <charset val="161"/>
      <scheme val="minor"/>
    </font>
    <font>
      <b/>
      <u/>
      <sz val="10"/>
      <color rgb="FF7EC352"/>
      <name val="Calibri"/>
      <family val="2"/>
      <charset val="161"/>
      <scheme val="minor"/>
    </font>
    <font>
      <sz val="8"/>
      <color rgb="FF002060"/>
      <name val="Calibri"/>
      <family val="2"/>
      <charset val="161"/>
      <scheme val="minor"/>
    </font>
    <font>
      <b/>
      <u/>
      <sz val="10"/>
      <color rgb="FF7EC352"/>
      <name val="Calibri"/>
      <family val="2"/>
      <charset val="161"/>
    </font>
    <font>
      <b/>
      <u/>
      <sz val="10"/>
      <color rgb="FF92D050"/>
      <name val="Calibri"/>
      <family val="2"/>
      <charset val="161"/>
      <scheme val="minor"/>
    </font>
    <font>
      <b/>
      <u/>
      <sz val="10"/>
      <color rgb="FF92D05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BFE9"/>
        <bgColor indexed="64"/>
      </patternFill>
    </fill>
  </fills>
  <borders count="6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/>
      <top/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5" fillId="0" borderId="0" xfId="0" applyFont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4" fontId="14" fillId="3" borderId="5" xfId="0" applyNumberFormat="1" applyFont="1" applyFill="1" applyBorder="1" applyAlignment="1">
      <alignment horizontal="right" vertical="center" wrapText="1"/>
    </xf>
    <xf numFmtId="0" fontId="13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2" xfId="1" applyFont="1" applyBorder="1" applyAlignment="1">
      <alignment horizontal="left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colors>
    <mruColors>
      <color rgb="FF7EC352"/>
      <color rgb="FF002060"/>
      <color rgb="FF00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2</xdr:col>
      <xdr:colOff>71449</xdr:colOff>
      <xdr:row>2</xdr:row>
      <xdr:rowOff>416127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355857FD-1B23-47EC-BFB4-B5365AFB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2328874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114300</xdr:rowOff>
    </xdr:from>
    <xdr:to>
      <xdr:col>9</xdr:col>
      <xdr:colOff>39577</xdr:colOff>
      <xdr:row>2</xdr:row>
      <xdr:rowOff>460321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E8A63D87-3643-0C1E-5F97-1CC3939B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14300"/>
          <a:ext cx="3859102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tafores21-27.gr/entaxeis/apofaseis-entaxis/leitourgika-exoda-tis-evd-tou-programmatos-metafores-2021-2027/" TargetMode="External"/><Relationship Id="rId13" Type="http://schemas.openxmlformats.org/officeDocument/2006/relationships/hyperlink" Target="https://metafores21-27.gr/entaxeis/apofaseis-entaxis/kataskevi-anatolikis-perifereiakis-odou-alexandroupolis-fasi-v-me-kodiko-ops-6004317-sto-programma-metafores-2021-2027/" TargetMode="External"/><Relationship Id="rId18" Type="http://schemas.openxmlformats.org/officeDocument/2006/relationships/hyperlink" Target="https://metafores21-27.gr/entaxeis/apofaseis-entaxis/parakampsi-chalkidas-kai-parakampsi-psachnon/" TargetMode="External"/><Relationship Id="rId26" Type="http://schemas.openxmlformats.org/officeDocument/2006/relationships/hyperlink" Target="https://metafores21-27.gr/entaxeis/apofaseis-entaxis/epistimoniki-kai-techniki-ypostirixi-gia-to-ergo-anaptyxi-nisiotikon-limenikon-ypodomon/" TargetMode="External"/><Relationship Id="rId3" Type="http://schemas.openxmlformats.org/officeDocument/2006/relationships/hyperlink" Target="https://metafores21-27.gr/entaxeis/apofaseis-entaxis/promitheia-systimatos-epitirisis-mlat-wam-gia-diacheirisi-enaerias-kykloforias-a-d-kalamatas-kai-n-agchialou-fasi-v%ce%84/" TargetMode="External"/><Relationship Id="rId21" Type="http://schemas.openxmlformats.org/officeDocument/2006/relationships/hyperlink" Target="https://metafores21-27.gr/entaxeis/apofaseis-entaxis/promitheia-sygkrotimaton-pobou-dekti-vhf/" TargetMode="External"/><Relationship Id="rId7" Type="http://schemas.openxmlformats.org/officeDocument/2006/relationships/hyperlink" Target="https://metafores21-27.gr/entaxeis/apofaseis-entaxis/symvouloi-axiologisis-tou-programmatos-metafores-2021-2027/" TargetMode="External"/><Relationship Id="rId12" Type="http://schemas.openxmlformats.org/officeDocument/2006/relationships/hyperlink" Target="https://metafores21-27.gr/entaxeis/apofaseis-entaxis/draseis-pliroforisis-kai-dimosiotitas-tou-programmatos-metafores-2021-2027-kai-ymeperaa-2014-2020/" TargetMode="External"/><Relationship Id="rId17" Type="http://schemas.openxmlformats.org/officeDocument/2006/relationships/hyperlink" Target="https://metafores21-27.gr/entaxeis/apofaseis-entaxis/p-10-techniki-voitheia/" TargetMode="External"/><Relationship Id="rId25" Type="http://schemas.openxmlformats.org/officeDocument/2006/relationships/hyperlink" Target="https://metafores21-27.gr/entaxeis/apofaseis-entaxis/egkatastasi-systimatos-simatodotisis-kai-etcs-level-1-sti-moni-sidirodromiki-grammi-thessaloniki-eidomeni-meso-tis-neas-parallagis-sto-tmima-polykastro-eidomeni-kai-ant/" TargetMode="External"/><Relationship Id="rId2" Type="http://schemas.openxmlformats.org/officeDocument/2006/relationships/hyperlink" Target="https://metafores21-27.gr/entaxeis/apofaseis-entaxis/epektasi-ionias-odou-tmima-ioannina-kakavia/" TargetMode="External"/><Relationship Id="rId16" Type="http://schemas.openxmlformats.org/officeDocument/2006/relationships/hyperlink" Target="https://metafores21-27.gr/wp-content/uploads/2025/01/6010507_%CE%9B%CE%B9%CE%BC%CE%AD%CE%BD%CE%B1%CF%82-%CE%8A%CE%BF%CF%85.pdf" TargetMode="External"/><Relationship Id="rId20" Type="http://schemas.openxmlformats.org/officeDocument/2006/relationships/hyperlink" Target="https://metafores21-27.gr/entaxeis/apofaseis-entaxis/p-01-erga-metro/eksygchronismos-ton-syrmon-tis-grammis-1-kai-anaktisi-energeias-meso-tis-anavathmisis-2-y-s-elxis-fasi-v/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metafores21-27.gr/entaxeis/apofaseis-entaxis/epektasi-provlita-limena-sikinou-me-kodiko-ops-6016498-sto-programma-metafores-2021-2027/" TargetMode="External"/><Relationship Id="rId6" Type="http://schemas.openxmlformats.org/officeDocument/2006/relationships/hyperlink" Target="https://metafores21-27.gr/entaxeis/apofaseis-entaxis/apofygi-proskrousis-ptinon-se-perioches-aerodromion-a-d-me-ti-chrisi-radar-fasi-v%ce%84-2/" TargetMode="External"/><Relationship Id="rId11" Type="http://schemas.openxmlformats.org/officeDocument/2006/relationships/hyperlink" Target="https://metafores21-27.gr/entaxeis/apofaseis-entaxis/p-01-erga-metro/attiko-metro-anonymos-etaireia/" TargetMode="External"/><Relationship Id="rId24" Type="http://schemas.openxmlformats.org/officeDocument/2006/relationships/hyperlink" Target="https://metafores21-27.gr/entaxeis/apofaseis-entaxis/ilektrokinisi-tis-neas-diplis-sidirodromikis-grammis-sto-tmima-kiato-rododafni-v%ce%84fasi/" TargetMode="External"/><Relationship Id="rId5" Type="http://schemas.openxmlformats.org/officeDocument/2006/relationships/hyperlink" Target="https://metafores21-27.gr/entaxeis/apofaseis-entaxis/promitheia-egkatastasi-systimaton-epikoinonion-gia-ta-a-d-skyrou-n-agchialou-fasi-v/" TargetMode="External"/><Relationship Id="rId15" Type="http://schemas.openxmlformats.org/officeDocument/2006/relationships/hyperlink" Target="https://metafores21-27.gr/entaxeis/apofaseis-entaxis/promitheia-kai-egkatastasi-systimaton-epikoinonion-kai-katagrafis-fonis-vcrs-diethnon-kai-perifereiakon-aerolimenon-fasi-v/" TargetMode="External"/><Relationship Id="rId23" Type="http://schemas.openxmlformats.org/officeDocument/2006/relationships/hyperlink" Target="https://metafores21-27.gr/entaxeis/apofaseis-entaxis/promitheia-systimaton-aeronaftilias-me-skopo-ti-metegkatastasi-tis-prosengisis-athinon-apo-to-kentro-elegchou-periochis-athinon-kai-makedonias-kepathm-se-neous-chorous-sto-ktirio-32-tou-diethni/" TargetMode="External"/><Relationship Id="rId28" Type="http://schemas.openxmlformats.org/officeDocument/2006/relationships/hyperlink" Target="https://metafores21-27.gr/entaxeis/apofaseis-entaxis/veltiosi-kai-anaptyxi-ypodomon-kratikou-aerolimena-chiou-fasi-v/" TargetMode="External"/><Relationship Id="rId10" Type="http://schemas.openxmlformats.org/officeDocument/2006/relationships/hyperlink" Target="https://metafores21-27.gr/entaxeis/apofaseis-entaxis/odiko-tmima-bralos-amfissa/" TargetMode="External"/><Relationship Id="rId19" Type="http://schemas.openxmlformats.org/officeDocument/2006/relationships/hyperlink" Target="https://metafores21-27.gr/entaxeis/apofaseis-entaxis/stratigiko-schedio-metaforon-attikis/" TargetMode="External"/><Relationship Id="rId4" Type="http://schemas.openxmlformats.org/officeDocument/2006/relationships/hyperlink" Target="https://metafores21-27.gr/entaxeis/apofaseis-entaxis/kataskevi-tou-tmimatos-patra-pyrgos-tou-aftokinitodromou-elefsina-korinthos-patra-pyrgos-fasi-v/" TargetMode="External"/><Relationship Id="rId9" Type="http://schemas.openxmlformats.org/officeDocument/2006/relationships/hyperlink" Target="https://metafores21-27.gr/entaxeis/apofaseis-entaxis/symvouloi-ypostirixis-tis-leitourgias-tis-evd-metafores/" TargetMode="External"/><Relationship Id="rId14" Type="http://schemas.openxmlformats.org/officeDocument/2006/relationships/hyperlink" Target="https://metafores21-27.gr/entaxeis/apofaseis-entaxis/ypostirixi-leitourgias-tis-edymet-sto-plaisio-tis-pp-2021-2027-me-kodiko-ops-6016623-sto-programma-metafores-2021-2027/" TargetMode="External"/><Relationship Id="rId22" Type="http://schemas.openxmlformats.org/officeDocument/2006/relationships/hyperlink" Target="https://metafores21-27.gr/wp-content/uploads/2025/05/%CE%91%CF%80%CF%8C%CF%86%CE%B1%CF%83%CE%B7_6010599_%CE%91%CE%B8%CE%B7%CE%BD%CE%B1-%CE%A1%CE%BF%CE%B4%CE%BF%CF%82-%CE%A7%CE%B1%CE%BD%CE%B9%CE%B1-%CE%9C%CE%B1%CE%BA%CE%B5%CE%B4%CE%BF%CE%BD%CE%AF%CE%B1.pdf" TargetMode="External"/><Relationship Id="rId27" Type="http://schemas.openxmlformats.org/officeDocument/2006/relationships/hyperlink" Target="https://metafores21-27.gr/entaxeis/apofaseis-entaxis/symvouloi-gia-tin-techniki-kai-epistimoniki-ypostirixi-tis-evd-metaf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topLeftCell="C1" zoomScale="110" zoomScaleNormal="110" workbookViewId="0">
      <selection activeCell="M8" sqref="M8"/>
    </sheetView>
  </sheetViews>
  <sheetFormatPr defaultRowHeight="15" x14ac:dyDescent="0.25"/>
  <cols>
    <col min="1" max="1" width="22.5703125" customWidth="1"/>
    <col min="2" max="2" width="13.7109375" customWidth="1"/>
    <col min="3" max="3" width="13.7109375" style="3" customWidth="1"/>
    <col min="4" max="4" width="54.42578125" style="5" customWidth="1"/>
    <col min="5" max="8" width="13.7109375" customWidth="1"/>
    <col min="9" max="9" width="16.7109375" customWidth="1"/>
    <col min="10" max="10" width="42.7109375" customWidth="1"/>
  </cols>
  <sheetData>
    <row r="1" spans="1:9" x14ac:dyDescent="0.25">
      <c r="A1" s="1"/>
      <c r="B1" s="1"/>
      <c r="C1" s="2"/>
      <c r="D1" s="4"/>
      <c r="E1" s="1"/>
      <c r="F1" s="1"/>
      <c r="G1" s="1"/>
      <c r="H1" s="1"/>
      <c r="I1" s="1"/>
    </row>
    <row r="2" spans="1:9" ht="23.25" x14ac:dyDescent="0.25">
      <c r="A2" s="6"/>
      <c r="B2" s="6"/>
      <c r="C2" s="7"/>
      <c r="D2" s="8" t="s">
        <v>35</v>
      </c>
      <c r="E2" s="26"/>
      <c r="F2" s="26"/>
      <c r="G2" s="26"/>
      <c r="H2" s="6"/>
      <c r="I2" s="6"/>
    </row>
    <row r="3" spans="1:9" ht="43.5" customHeight="1" x14ac:dyDescent="0.25">
      <c r="A3" s="6"/>
      <c r="B3" s="6"/>
      <c r="C3" s="7"/>
      <c r="D3" s="8" t="s">
        <v>60</v>
      </c>
      <c r="E3" s="27"/>
      <c r="F3" s="27"/>
      <c r="G3" s="27"/>
      <c r="H3" s="6"/>
      <c r="I3" s="6"/>
    </row>
    <row r="4" spans="1:9" ht="33.75" x14ac:dyDescent="0.25">
      <c r="A4" s="9" t="s">
        <v>23</v>
      </c>
      <c r="B4" s="10" t="s">
        <v>0</v>
      </c>
      <c r="C4" s="10" t="s">
        <v>1</v>
      </c>
      <c r="D4" s="9" t="s">
        <v>24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</row>
    <row r="5" spans="1:9" ht="68.25" customHeight="1" x14ac:dyDescent="0.25">
      <c r="A5" s="11" t="s">
        <v>27</v>
      </c>
      <c r="B5" s="12">
        <v>20666</v>
      </c>
      <c r="C5" s="13">
        <v>6050849</v>
      </c>
      <c r="D5" s="28" t="s">
        <v>59</v>
      </c>
      <c r="E5" s="12" t="s">
        <v>8</v>
      </c>
      <c r="F5" s="15">
        <v>46136</v>
      </c>
      <c r="G5" s="16">
        <v>45748</v>
      </c>
      <c r="H5" s="16">
        <v>46752</v>
      </c>
      <c r="I5" s="21">
        <v>21535260.629999999</v>
      </c>
    </row>
    <row r="6" spans="1:9" ht="68.25" customHeight="1" x14ac:dyDescent="0.25">
      <c r="A6" s="11" t="s">
        <v>30</v>
      </c>
      <c r="B6" s="12">
        <v>2988</v>
      </c>
      <c r="C6" s="13">
        <v>6053361</v>
      </c>
      <c r="D6" s="25" t="s">
        <v>58</v>
      </c>
      <c r="E6" s="12" t="s">
        <v>8</v>
      </c>
      <c r="F6" s="15">
        <v>46101</v>
      </c>
      <c r="G6" s="16">
        <v>46071</v>
      </c>
      <c r="H6" s="16">
        <v>47483</v>
      </c>
      <c r="I6" s="21">
        <v>1717697.6</v>
      </c>
    </row>
    <row r="7" spans="1:9" ht="68.25" customHeight="1" x14ac:dyDescent="0.25">
      <c r="A7" s="11" t="s">
        <v>28</v>
      </c>
      <c r="B7" s="12">
        <v>1109</v>
      </c>
      <c r="C7" s="13">
        <v>6038442</v>
      </c>
      <c r="D7" s="25" t="s">
        <v>56</v>
      </c>
      <c r="E7" s="12" t="s">
        <v>8</v>
      </c>
      <c r="F7" s="15">
        <v>46001</v>
      </c>
      <c r="G7" s="16">
        <v>45841</v>
      </c>
      <c r="H7" s="16">
        <v>47483</v>
      </c>
      <c r="I7" s="21">
        <v>2435836</v>
      </c>
    </row>
    <row r="8" spans="1:9" ht="68.25" customHeight="1" x14ac:dyDescent="0.25">
      <c r="A8" s="11" t="s">
        <v>25</v>
      </c>
      <c r="B8" s="17">
        <v>2411</v>
      </c>
      <c r="C8" s="18">
        <v>6049801</v>
      </c>
      <c r="D8" s="25" t="s">
        <v>57</v>
      </c>
      <c r="E8" s="17" t="s">
        <v>8</v>
      </c>
      <c r="F8" s="19">
        <v>46064</v>
      </c>
      <c r="G8" s="20">
        <v>46048</v>
      </c>
      <c r="H8" s="16">
        <v>47483</v>
      </c>
      <c r="I8" s="22">
        <v>5216000</v>
      </c>
    </row>
    <row r="9" spans="1:9" ht="68.25" customHeight="1" x14ac:dyDescent="0.25">
      <c r="A9" s="11" t="s">
        <v>53</v>
      </c>
      <c r="B9" s="17">
        <v>19185</v>
      </c>
      <c r="C9" s="18">
        <v>6050820</v>
      </c>
      <c r="D9" s="24" t="s">
        <v>54</v>
      </c>
      <c r="E9" s="17" t="s">
        <v>8</v>
      </c>
      <c r="F9" s="19">
        <v>46014</v>
      </c>
      <c r="G9" s="20">
        <v>45138</v>
      </c>
      <c r="H9" s="20">
        <v>46568</v>
      </c>
      <c r="I9" s="22">
        <v>59114503.509999998</v>
      </c>
    </row>
    <row r="10" spans="1:9" ht="68.25" customHeight="1" x14ac:dyDescent="0.25">
      <c r="A10" s="11" t="s">
        <v>53</v>
      </c>
      <c r="B10" s="17">
        <v>19965</v>
      </c>
      <c r="C10" s="18">
        <v>6050857</v>
      </c>
      <c r="D10" s="24" t="s">
        <v>55</v>
      </c>
      <c r="E10" s="17" t="s">
        <v>8</v>
      </c>
      <c r="F10" s="19">
        <v>46014</v>
      </c>
      <c r="G10" s="20">
        <v>45292</v>
      </c>
      <c r="H10" s="20">
        <v>46387</v>
      </c>
      <c r="I10" s="22">
        <v>38577292.810000002</v>
      </c>
    </row>
    <row r="11" spans="1:9" ht="35.1" customHeight="1" x14ac:dyDescent="0.25">
      <c r="A11" s="11" t="s">
        <v>27</v>
      </c>
      <c r="B11" s="17">
        <v>5538</v>
      </c>
      <c r="C11" s="18">
        <v>6028773</v>
      </c>
      <c r="D11" s="24" t="s">
        <v>52</v>
      </c>
      <c r="E11" s="17" t="s">
        <v>8</v>
      </c>
      <c r="F11" s="19">
        <v>45930</v>
      </c>
      <c r="G11" s="20">
        <v>45915</v>
      </c>
      <c r="H11" s="20">
        <v>46752</v>
      </c>
      <c r="I11" s="22">
        <v>4049655.24</v>
      </c>
    </row>
    <row r="12" spans="1:9" ht="37.5" customHeight="1" x14ac:dyDescent="0.25">
      <c r="A12" s="11" t="s">
        <v>27</v>
      </c>
      <c r="B12" s="17">
        <v>5538</v>
      </c>
      <c r="C12" s="18">
        <v>6018624</v>
      </c>
      <c r="D12" s="23" t="s">
        <v>50</v>
      </c>
      <c r="E12" s="17" t="s">
        <v>8</v>
      </c>
      <c r="F12" s="19">
        <v>45806</v>
      </c>
      <c r="G12" s="20">
        <v>45817</v>
      </c>
      <c r="H12" s="20">
        <v>46752</v>
      </c>
      <c r="I12" s="22">
        <v>4197065.2</v>
      </c>
    </row>
    <row r="13" spans="1:9" ht="37.5" customHeight="1" x14ac:dyDescent="0.25">
      <c r="A13" s="11" t="s">
        <v>31</v>
      </c>
      <c r="B13" s="17">
        <v>6572</v>
      </c>
      <c r="C13" s="18">
        <v>6022788</v>
      </c>
      <c r="D13" s="23" t="s">
        <v>49</v>
      </c>
      <c r="E13" s="17" t="s">
        <v>8</v>
      </c>
      <c r="F13" s="19">
        <v>45804</v>
      </c>
      <c r="G13" s="20">
        <v>45292</v>
      </c>
      <c r="H13" s="20">
        <v>46752</v>
      </c>
      <c r="I13" s="22">
        <v>65399539.109999999</v>
      </c>
    </row>
    <row r="14" spans="1:9" ht="39.75" customHeight="1" x14ac:dyDescent="0.25">
      <c r="A14" s="11" t="s">
        <v>27</v>
      </c>
      <c r="B14" s="17">
        <v>5538</v>
      </c>
      <c r="C14" s="13">
        <v>6010599</v>
      </c>
      <c r="D14" s="23" t="s">
        <v>51</v>
      </c>
      <c r="E14" s="17" t="s">
        <v>8</v>
      </c>
      <c r="F14" s="15">
        <v>45796</v>
      </c>
      <c r="G14" s="20">
        <v>45443</v>
      </c>
      <c r="H14" s="20">
        <v>45905</v>
      </c>
      <c r="I14" s="22">
        <v>1780051</v>
      </c>
    </row>
    <row r="15" spans="1:9" ht="39.75" customHeight="1" x14ac:dyDescent="0.25">
      <c r="A15" s="11" t="s">
        <v>28</v>
      </c>
      <c r="B15" s="12">
        <v>1109</v>
      </c>
      <c r="C15" s="13">
        <v>6018346</v>
      </c>
      <c r="D15" s="23" t="s">
        <v>48</v>
      </c>
      <c r="E15" s="12" t="s">
        <v>8</v>
      </c>
      <c r="F15" s="15">
        <v>45789</v>
      </c>
      <c r="G15" s="16">
        <v>45323</v>
      </c>
      <c r="H15" s="16">
        <v>46752</v>
      </c>
      <c r="I15" s="21">
        <v>1589343.07</v>
      </c>
    </row>
    <row r="16" spans="1:9" ht="39.75" customHeight="1" x14ac:dyDescent="0.25">
      <c r="A16" s="11" t="s">
        <v>29</v>
      </c>
      <c r="B16" s="12">
        <v>2386</v>
      </c>
      <c r="C16" s="13">
        <v>6004817</v>
      </c>
      <c r="D16" s="23" t="s">
        <v>47</v>
      </c>
      <c r="E16" s="12" t="s">
        <v>8</v>
      </c>
      <c r="F16" s="15">
        <v>45744</v>
      </c>
      <c r="G16" s="16">
        <v>44547</v>
      </c>
      <c r="H16" s="16">
        <v>47483</v>
      </c>
      <c r="I16" s="21">
        <v>231080663.28999999</v>
      </c>
    </row>
    <row r="17" spans="1:9" x14ac:dyDescent="0.25">
      <c r="A17" s="11" t="s">
        <v>25</v>
      </c>
      <c r="B17" s="12">
        <v>2411</v>
      </c>
      <c r="C17" s="13">
        <v>6010507</v>
      </c>
      <c r="D17" s="23" t="s">
        <v>46</v>
      </c>
      <c r="E17" s="12" t="s">
        <v>8</v>
      </c>
      <c r="F17" s="15">
        <v>45673</v>
      </c>
      <c r="G17" s="16">
        <v>45901</v>
      </c>
      <c r="H17" s="16">
        <v>46752</v>
      </c>
      <c r="I17" s="21">
        <v>11400000</v>
      </c>
    </row>
    <row r="18" spans="1:9" ht="35.1" customHeight="1" x14ac:dyDescent="0.25">
      <c r="A18" s="11" t="s">
        <v>27</v>
      </c>
      <c r="B18" s="12">
        <v>6131</v>
      </c>
      <c r="C18" s="13">
        <v>6019175</v>
      </c>
      <c r="D18" s="14" t="s">
        <v>45</v>
      </c>
      <c r="E18" s="12" t="s">
        <v>8</v>
      </c>
      <c r="F18" s="15">
        <v>45657</v>
      </c>
      <c r="G18" s="16">
        <v>45292</v>
      </c>
      <c r="H18" s="16">
        <v>46387</v>
      </c>
      <c r="I18" s="21">
        <v>6636672.2400000002</v>
      </c>
    </row>
    <row r="19" spans="1:9" ht="35.1" customHeight="1" x14ac:dyDescent="0.25">
      <c r="A19" s="11" t="s">
        <v>30</v>
      </c>
      <c r="B19" s="12">
        <v>2988</v>
      </c>
      <c r="C19" s="13">
        <v>6016623</v>
      </c>
      <c r="D19" s="14" t="s">
        <v>44</v>
      </c>
      <c r="E19" s="12" t="s">
        <v>8</v>
      </c>
      <c r="F19" s="15">
        <v>45653</v>
      </c>
      <c r="G19" s="16">
        <v>45641</v>
      </c>
      <c r="H19" s="16">
        <v>47483</v>
      </c>
      <c r="I19" s="21">
        <v>205000</v>
      </c>
    </row>
    <row r="20" spans="1:9" ht="35.1" customHeight="1" x14ac:dyDescent="0.25">
      <c r="A20" s="11" t="s">
        <v>42</v>
      </c>
      <c r="B20" s="12">
        <v>5173</v>
      </c>
      <c r="C20" s="13">
        <v>6004317</v>
      </c>
      <c r="D20" s="14" t="s">
        <v>43</v>
      </c>
      <c r="E20" s="12" t="s">
        <v>8</v>
      </c>
      <c r="F20" s="15">
        <v>45649</v>
      </c>
      <c r="G20" s="16">
        <v>44977</v>
      </c>
      <c r="H20" s="16">
        <v>46568</v>
      </c>
      <c r="I20" s="21">
        <v>33246649.43</v>
      </c>
    </row>
    <row r="21" spans="1:9" ht="35.1" customHeight="1" x14ac:dyDescent="0.25">
      <c r="A21" s="11" t="s">
        <v>25</v>
      </c>
      <c r="B21" s="12" t="s">
        <v>18</v>
      </c>
      <c r="C21" s="13">
        <v>6016498</v>
      </c>
      <c r="D21" s="14" t="s">
        <v>19</v>
      </c>
      <c r="E21" s="12" t="s">
        <v>8</v>
      </c>
      <c r="F21" s="15">
        <v>45590</v>
      </c>
      <c r="G21" s="16">
        <v>45583</v>
      </c>
      <c r="H21" s="16">
        <v>46387</v>
      </c>
      <c r="I21" s="21">
        <v>1300000</v>
      </c>
    </row>
    <row r="22" spans="1:9" ht="35.1" customHeight="1" x14ac:dyDescent="0.25">
      <c r="A22" s="11" t="s">
        <v>26</v>
      </c>
      <c r="B22" s="17" t="s">
        <v>12</v>
      </c>
      <c r="C22" s="18">
        <v>6016579</v>
      </c>
      <c r="D22" s="14" t="s">
        <v>32</v>
      </c>
      <c r="E22" s="17" t="s">
        <v>8</v>
      </c>
      <c r="F22" s="19">
        <v>45539</v>
      </c>
      <c r="G22" s="20">
        <v>44957</v>
      </c>
      <c r="H22" s="20">
        <v>47483</v>
      </c>
      <c r="I22" s="22">
        <v>289257632.88</v>
      </c>
    </row>
    <row r="23" spans="1:9" ht="35.1" customHeight="1" x14ac:dyDescent="0.25">
      <c r="A23" s="11" t="s">
        <v>27</v>
      </c>
      <c r="B23" s="17" t="s">
        <v>7</v>
      </c>
      <c r="C23" s="18">
        <v>6011261</v>
      </c>
      <c r="D23" s="14" t="s">
        <v>36</v>
      </c>
      <c r="E23" s="17" t="s">
        <v>8</v>
      </c>
      <c r="F23" s="19">
        <v>45539</v>
      </c>
      <c r="G23" s="20">
        <v>45205</v>
      </c>
      <c r="H23" s="20">
        <v>45813</v>
      </c>
      <c r="I23" s="22">
        <v>1100500</v>
      </c>
    </row>
    <row r="24" spans="1:9" ht="35.1" customHeight="1" x14ac:dyDescent="0.25">
      <c r="A24" s="11" t="s">
        <v>26</v>
      </c>
      <c r="B24" s="17" t="s">
        <v>10</v>
      </c>
      <c r="C24" s="18">
        <v>6016596</v>
      </c>
      <c r="D24" s="14" t="s">
        <v>37</v>
      </c>
      <c r="E24" s="17" t="s">
        <v>8</v>
      </c>
      <c r="F24" s="19">
        <v>45502</v>
      </c>
      <c r="G24" s="20">
        <v>44562</v>
      </c>
      <c r="H24" s="20">
        <v>46203</v>
      </c>
      <c r="I24" s="22">
        <v>144622315.58000001</v>
      </c>
    </row>
    <row r="25" spans="1:9" ht="35.1" customHeight="1" x14ac:dyDescent="0.25">
      <c r="A25" s="11" t="s">
        <v>27</v>
      </c>
      <c r="B25" s="17" t="s">
        <v>7</v>
      </c>
      <c r="C25" s="18">
        <v>6012152</v>
      </c>
      <c r="D25" s="14" t="s">
        <v>38</v>
      </c>
      <c r="E25" s="17" t="s">
        <v>8</v>
      </c>
      <c r="F25" s="19">
        <v>45495</v>
      </c>
      <c r="G25" s="20">
        <v>45216</v>
      </c>
      <c r="H25" s="20">
        <v>45716</v>
      </c>
      <c r="I25" s="22">
        <v>4616520</v>
      </c>
    </row>
    <row r="26" spans="1:9" ht="35.1" customHeight="1" x14ac:dyDescent="0.25">
      <c r="A26" s="11" t="s">
        <v>28</v>
      </c>
      <c r="B26" s="17" t="s">
        <v>22</v>
      </c>
      <c r="C26" s="18">
        <v>6006891</v>
      </c>
      <c r="D26" s="14" t="s">
        <v>39</v>
      </c>
      <c r="E26" s="17" t="s">
        <v>8</v>
      </c>
      <c r="F26" s="19">
        <v>45478</v>
      </c>
      <c r="G26" s="20">
        <v>44957</v>
      </c>
      <c r="H26" s="20">
        <v>46752</v>
      </c>
      <c r="I26" s="22">
        <v>210800</v>
      </c>
    </row>
    <row r="27" spans="1:9" ht="35.1" customHeight="1" x14ac:dyDescent="0.25">
      <c r="A27" s="11" t="s">
        <v>29</v>
      </c>
      <c r="B27" s="17" t="s">
        <v>20</v>
      </c>
      <c r="C27" s="18">
        <v>6011274</v>
      </c>
      <c r="D27" s="14" t="s">
        <v>40</v>
      </c>
      <c r="E27" s="17" t="s">
        <v>8</v>
      </c>
      <c r="F27" s="19">
        <v>45471</v>
      </c>
      <c r="G27" s="20">
        <v>44355</v>
      </c>
      <c r="H27" s="20">
        <v>46752</v>
      </c>
      <c r="I27" s="22">
        <v>13982489.77</v>
      </c>
    </row>
    <row r="28" spans="1:9" ht="35.1" customHeight="1" x14ac:dyDescent="0.25">
      <c r="A28" s="11" t="s">
        <v>27</v>
      </c>
      <c r="B28" s="17" t="s">
        <v>7</v>
      </c>
      <c r="C28" s="18">
        <v>6010897</v>
      </c>
      <c r="D28" s="14" t="s">
        <v>41</v>
      </c>
      <c r="E28" s="17" t="s">
        <v>8</v>
      </c>
      <c r="F28" s="19">
        <v>45471</v>
      </c>
      <c r="G28" s="20">
        <v>45254</v>
      </c>
      <c r="H28" s="20">
        <v>45657</v>
      </c>
      <c r="I28" s="22">
        <v>2656592.77</v>
      </c>
    </row>
    <row r="29" spans="1:9" ht="35.1" customHeight="1" x14ac:dyDescent="0.25">
      <c r="A29" s="11" t="s">
        <v>30</v>
      </c>
      <c r="B29" s="17" t="s">
        <v>21</v>
      </c>
      <c r="C29" s="18">
        <v>6007203</v>
      </c>
      <c r="D29" s="14" t="s">
        <v>33</v>
      </c>
      <c r="E29" s="17" t="s">
        <v>8</v>
      </c>
      <c r="F29" s="19">
        <v>45371</v>
      </c>
      <c r="G29" s="20">
        <v>45352</v>
      </c>
      <c r="H29" s="20">
        <v>46387</v>
      </c>
      <c r="I29" s="22">
        <v>409200</v>
      </c>
    </row>
    <row r="30" spans="1:9" ht="35.1" customHeight="1" x14ac:dyDescent="0.25">
      <c r="A30" s="11" t="s">
        <v>30</v>
      </c>
      <c r="B30" s="17" t="s">
        <v>9</v>
      </c>
      <c r="C30" s="18">
        <v>6004844</v>
      </c>
      <c r="D30" s="14" t="s">
        <v>34</v>
      </c>
      <c r="E30" s="17" t="s">
        <v>8</v>
      </c>
      <c r="F30" s="19">
        <v>45289</v>
      </c>
      <c r="G30" s="20">
        <v>44578</v>
      </c>
      <c r="H30" s="20">
        <v>47483</v>
      </c>
      <c r="I30" s="22">
        <v>1113313</v>
      </c>
    </row>
    <row r="31" spans="1:9" ht="35.1" customHeight="1" x14ac:dyDescent="0.25">
      <c r="A31" s="11" t="s">
        <v>30</v>
      </c>
      <c r="B31" s="17" t="s">
        <v>9</v>
      </c>
      <c r="C31" s="18">
        <v>6001328</v>
      </c>
      <c r="D31" s="14" t="s">
        <v>11</v>
      </c>
      <c r="E31" s="17" t="s">
        <v>8</v>
      </c>
      <c r="F31" s="19">
        <v>45279</v>
      </c>
      <c r="G31" s="20">
        <v>45293</v>
      </c>
      <c r="H31" s="20">
        <v>46813</v>
      </c>
      <c r="I31" s="22">
        <v>260300.79999999999</v>
      </c>
    </row>
    <row r="32" spans="1:9" ht="35.1" customHeight="1" x14ac:dyDescent="0.25">
      <c r="A32" s="11" t="s">
        <v>29</v>
      </c>
      <c r="B32" s="17" t="s">
        <v>16</v>
      </c>
      <c r="C32" s="18">
        <v>6002717</v>
      </c>
      <c r="D32" s="14" t="s">
        <v>17</v>
      </c>
      <c r="E32" s="17" t="s">
        <v>8</v>
      </c>
      <c r="F32" s="19">
        <v>45195</v>
      </c>
      <c r="G32" s="20">
        <v>44545</v>
      </c>
      <c r="H32" s="20">
        <v>46752</v>
      </c>
      <c r="I32" s="22">
        <v>262189896</v>
      </c>
    </row>
    <row r="33" spans="1:9" ht="35.1" customHeight="1" x14ac:dyDescent="0.25">
      <c r="A33" s="11" t="s">
        <v>31</v>
      </c>
      <c r="B33" s="17" t="s">
        <v>13</v>
      </c>
      <c r="C33" s="18">
        <v>6000103</v>
      </c>
      <c r="D33" s="14" t="s">
        <v>14</v>
      </c>
      <c r="E33" s="17" t="s">
        <v>15</v>
      </c>
      <c r="F33" s="19">
        <v>44918</v>
      </c>
      <c r="G33" s="20">
        <v>44369</v>
      </c>
      <c r="H33" s="20">
        <v>47483</v>
      </c>
      <c r="I33" s="22">
        <v>1374274773.0799999</v>
      </c>
    </row>
    <row r="34" spans="1:9" ht="35.1" customHeight="1" x14ac:dyDescent="0.25"/>
  </sheetData>
  <autoFilter ref="A4:I33" xr:uid="{00000000-0001-0000-0000-000000000000}">
    <sortState xmlns:xlrd2="http://schemas.microsoft.com/office/spreadsheetml/2017/richdata2" ref="A5:I25">
      <sortCondition descending="1" ref="F4"/>
    </sortState>
  </autoFilter>
  <mergeCells count="2">
    <mergeCell ref="E2:G2"/>
    <mergeCell ref="E3:G3"/>
  </mergeCells>
  <hyperlinks>
    <hyperlink ref="D21" r:id="rId1" xr:uid="{4549B0DC-1746-40F1-9CFE-2310899681E2}"/>
    <hyperlink ref="D22" r:id="rId2" xr:uid="{81B9F5D2-6701-47FB-94E4-634371978E77}"/>
    <hyperlink ref="D23" r:id="rId3" display="Εναέρια Κυκλοφορία Α/Δ Καλαμάτας και Ν. Αγχιάλου" xr:uid="{13AFC9FF-F375-4BA4-9180-32229BBE4C9D}"/>
    <hyperlink ref="D24" r:id="rId4" display="Κατασκευή του τμήματος Πάτρα Πύργος" xr:uid="{573947FB-7297-47BC-B540-30B881BB054A}"/>
    <hyperlink ref="D25" r:id="rId5" display="ΑΔ Σκύρου Ν Αγχιάλου  ΦΑΣΗ Β" xr:uid="{7A71CE58-638E-40DD-985E-526F888DFE31}"/>
    <hyperlink ref="D28" r:id="rId6" display="Αποφυγή Πρόσκρουσης Πτηνών σε Περιοχές Αεροδρομίων" xr:uid="{59B0AC0D-3BE3-4D84-98FC-15214BD53DD8}"/>
    <hyperlink ref="D29" r:id="rId7" xr:uid="{F0406D75-C644-4666-8D3A-B701FA7A9C1F}"/>
    <hyperlink ref="D30" r:id="rId8" display="Λειτουργικά έξοδα της ΕΥΔ του Προγράμματος ΜΕΤΑΦΟΡΕΣ 20212027" xr:uid="{9DA58326-E9F6-4CDB-AC50-E88A38581E3B}"/>
    <hyperlink ref="D31" r:id="rId9" xr:uid="{A16B7563-D538-412A-B921-3EB1DEE41533}"/>
    <hyperlink ref="D32" r:id="rId10" display="Οδικό Τμήμα Μπράλος  Άμφισσα" xr:uid="{580FF70A-35DF-4266-A5C3-76823B0BF2AE}"/>
    <hyperlink ref="D33" r:id="rId11" xr:uid="{7412087E-F22C-460E-8672-6F9D954ED4CD}"/>
    <hyperlink ref="D26" r:id="rId12" display="Δράσεις Πληροφόρησης και Δημοσιότητας του Προγράμματος " xr:uid="{FE3B4841-E917-42AB-9EA1-AF09CACCD11C}"/>
    <hyperlink ref="D20" r:id="rId13" xr:uid="{177ABFC7-BE36-40F4-BF69-34C846DF8D76}"/>
    <hyperlink ref="D19" r:id="rId14" xr:uid="{F1BED19A-39D7-4643-8985-A06A3F4F2E5E}"/>
    <hyperlink ref="D18" r:id="rId15" xr:uid="{44B93854-913E-4389-A18F-2D3787BE81BB}"/>
    <hyperlink ref="D17" r:id="rId16" xr:uid="{53717E6B-CF2B-44F2-BF86-3D609634D950}"/>
    <hyperlink ref="D27" r:id="rId17" xr:uid="{5C9CF9AC-2D39-472A-A4C2-41C4BA00EB8D}"/>
    <hyperlink ref="D16" r:id="rId18" xr:uid="{3A0B0E8A-36A7-4AE4-91D5-8D2FD24CB6A4}"/>
    <hyperlink ref="D15" r:id="rId19" xr:uid="{A87FF1CE-7058-40E7-867C-DA7FBB26034C}"/>
    <hyperlink ref="D13" r:id="rId20" display="«Εκσυγχρονισμός των συρμών της Γραμμής 1 και ανάκτηση ενέργειας μέσω της" xr:uid="{5BF6ADA3-6225-4CB1-B7AD-36D6C1F570C1}"/>
    <hyperlink ref="D12" r:id="rId21" xr:uid="{A1442748-C24C-43AE-9107-41C2E4982AD8}"/>
    <hyperlink ref="D14" r:id="rId22" display="Προμήθεια &amp; Εγκατάσταση Συστημάτων Υπηρεσίας Αυτόματης Εκπομπής Πληροφοριών Τερματικής Περιοχής Αεροδρομίου (Voice/Data Link-ATIS) &amp; Συστήματος Υπηρεσίας Αυτόματης Εκπομπής Μετεωρολογικών Πληροφοριών Αεροσκαφών εν Πτήσει (Voice/Data Link VOLMET)» με Κωδικό ΟΠΣ 6010599 στο Πρόγραμμα «Μεταφορές 2021-2027" xr:uid="{E9EE9896-5C6B-42B6-A243-018506B156C6}"/>
    <hyperlink ref="D11" r:id="rId23" xr:uid="{B48B689B-8DB1-465D-816B-97DA337CD7B4}"/>
    <hyperlink ref="D9" r:id="rId24" xr:uid="{B8052A96-3EEB-4BAB-BA19-99D324DB7A0E}"/>
    <hyperlink ref="D10" r:id="rId25" xr:uid="{BE6BDA6E-AAAB-42FC-9BDE-65580B5F9811}"/>
    <hyperlink ref="D7" r:id="rId26" xr:uid="{CF0705C4-B29A-4DB4-BB5B-76D05A9D321B}"/>
    <hyperlink ref="D6" r:id="rId27" xr:uid="{114AD8A8-4F64-4828-A79E-8379F3A078FF}"/>
    <hyperlink ref="D5" r:id="rId28" xr:uid="{5108A1E4-0C43-4DF1-B195-DE9E5B052D3E}"/>
  </hyperlinks>
  <pageMargins left="0.7" right="0.7" top="0.75" bottom="0.75" header="0.3" footer="0.3"/>
  <drawing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F8CD-C5CC-4207-8962-4DF48BB3F55F}">
  <dimension ref="H5:I12"/>
  <sheetViews>
    <sheetView workbookViewId="0">
      <selection activeCell="H13" sqref="H13"/>
    </sheetView>
  </sheetViews>
  <sheetFormatPr defaultRowHeight="15" x14ac:dyDescent="0.25"/>
  <sheetData>
    <row r="5" spans="8:9" x14ac:dyDescent="0.25">
      <c r="I5">
        <f>12*12</f>
        <v>144</v>
      </c>
    </row>
    <row r="11" spans="8:9" x14ac:dyDescent="0.25">
      <c r="H11">
        <f>25*0.75</f>
        <v>18.75</v>
      </c>
    </row>
    <row r="12" spans="8:9" x14ac:dyDescent="0.25">
      <c r="H12">
        <f>H11/2</f>
        <v>9.375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2024-11-01T11:04:27Z</dcterms:created>
  <dcterms:modified xsi:type="dcterms:W3CDTF">2026-04-27T07:22:11Z</dcterms:modified>
</cp:coreProperties>
</file>